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ясниковский 2022\МБДОУ дс №1 Малыш\"/>
    </mc:Choice>
  </mc:AlternateContent>
  <bookViews>
    <workbookView xWindow="0" yWindow="0" windowWidth="28800" windowHeight="13725"/>
  </bookViews>
  <sheets>
    <sheet name="МБДОУ детский сад № 1 «Малыш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  <c r="D7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<sst xmlns="http://schemas.openxmlformats.org/spreadsheetml/2006/main" count="122" uniqueCount="90">
  <si>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</si>
  <si>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</si>
  <si>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</si>
  <si>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</si>
  <si>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</si>
  <si>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</si>
  <si>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</si>
  <si>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</si>
  <si>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</si>
  <si>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</si>
  <si>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</si>
  <si>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</si>
  <si>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</si>
  <si>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</si>
  <si>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</si>
  <si>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</si>
  <si>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</si>
  <si>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</si>
  <si>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</si>
  <si>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</si>
  <si>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</si>
  <si>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</si>
  <si>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</si>
  <si>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</si>
  <si>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</si>
  <si>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</si>
  <si>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</si>
  <si>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</si>
  <si>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</si>
  <si>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</si>
  <si>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</si>
  <si>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</si>
  <si>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</si>
  <si>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</si>
  <si>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</si>
  <si>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</si>
  <si>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</si>
  <si>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</si>
  <si>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</si>
  <si>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</si>
  <si>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</si>
  <si>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</si>
  <si>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</si>
  <si>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</si>
  <si>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</si>
  <si>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</si>
  <si>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</si>
  <si>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</si>
  <si>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</si>
  <si>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</si>
  <si>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</si>
  <si>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</si>
  <si>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</si>
  <si>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</si>
  <si>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</si>
  <si>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</si>
  <si>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</si>
  <si>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</si>
  <si>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</si>
  <si>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</si>
  <si>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</si>
  <si>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</si>
  <si>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</si>
  <si>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</si>
  <si>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</si>
  <si>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</si>
  <si>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</si>
  <si>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</si>
  <si>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</si>
  <si>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</si>
  <si>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</si>
  <si>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</si>
  <si>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</si>
  <si>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</si>
  <si>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</si>
  <si>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</si>
  <si>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</si>
  <si>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</si>
  <si>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</si>
  <si>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</si>
  <si>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</si>
  <si>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</si>
  <si>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</si>
  <si>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</si>
  <si>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</si>
  <si>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</si>
  <si>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</si>
  <si>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</si>
  <si>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</si>
  <si>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МБДОУ детский сад № 1 «Малыш»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</si>
</sst>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23" activePane="bottomLeft" state="frozen"/>
      <selection pane="bottomLeft" activeCell="C1" sqref="C1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43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43</v>
      </c>
    </row>
    <row r="6" spans="2:17" x14ac:dyDescent="0.25">
      <c r="D6" s="1"/>
    </row>
    <row r="7" spans="2:17" x14ac:dyDescent="0.25">
      <c r="C7" t="s">
        <v>1</v>
      </c>
      <c r="D7" s="1">
        <f>ROUND(D3/D5*100,0)</f>
        <v>100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25</v>
      </c>
      <c r="E15" s="7" t="s">
        <v>9</v>
      </c>
      <c r="F15" s="8">
        <v>25</v>
      </c>
      <c r="H15" s="16">
        <f>ROUND(D15/F15*100,1)</f>
        <v>100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72</v>
      </c>
      <c r="E18" s="7" t="s">
        <v>9</v>
      </c>
      <c r="F18" s="8">
        <v>78</v>
      </c>
      <c r="H18" s="16">
        <f>ROUND(D18/F18*100,1)</f>
        <v>92.3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4</v>
      </c>
      <c r="E23" s="7" t="s">
        <v>18</v>
      </c>
      <c r="F23" s="10">
        <v>30</v>
      </c>
      <c r="H23" s="11">
        <f>IF(D23&gt;3,100,D23*F23)</f>
        <v>100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43</v>
      </c>
      <c r="E28" s="7" t="s">
        <v>9</v>
      </c>
      <c r="F28" s="12">
        <f>$D$3</f>
        <v>43</v>
      </c>
      <c r="H28" s="16">
        <f>ROUND(D28/F28*100,1)</f>
        <v>100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v>43</v>
      </c>
      <c r="E31" s="7" t="s">
        <v>9</v>
      </c>
      <c r="F31" s="12">
        <f>$D$3</f>
        <v>43</v>
      </c>
      <c r="H31" s="16">
        <f>ROUND(D31/F31*100,1)</f>
        <v>100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5</v>
      </c>
      <c r="E38" s="7" t="s">
        <v>18</v>
      </c>
      <c r="F38" s="10">
        <v>20</v>
      </c>
      <c r="H38" s="11">
        <f>D38*F38</f>
        <v>100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v>43</v>
      </c>
      <c r="E43" s="7" t="s">
        <v>9</v>
      </c>
      <c r="F43" s="12">
        <f>D3</f>
        <v>43</v>
      </c>
      <c r="H43" s="16">
        <f>ROUND(D43/F43*100,1)</f>
        <v>100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0</v>
      </c>
      <c r="E50" s="7" t="s">
        <v>18</v>
      </c>
      <c r="F50" s="12">
        <v>20</v>
      </c>
      <c r="H50" s="11">
        <f>D50*F50</f>
        <v>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1</v>
      </c>
      <c r="E55" s="7" t="s">
        <v>18</v>
      </c>
      <c r="F55" s="12">
        <v>20</v>
      </c>
      <c r="H55" s="11">
        <f>D55*F55</f>
        <v>20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1</v>
      </c>
      <c r="E60" s="7" t="s">
        <v>9</v>
      </c>
      <c r="F60" s="15">
        <v>10</v>
      </c>
      <c r="H60" s="16">
        <f>ROUND(D60/F60*100,1)</f>
        <v>10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v>43</v>
      </c>
      <c r="E67" s="7" t="s">
        <v>9</v>
      </c>
      <c r="F67" s="12">
        <f>$D$3</f>
        <v>43</v>
      </c>
      <c r="H67" s="16">
        <f>ROUND(D67/F67*100,1)</f>
        <v>100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v>43</v>
      </c>
      <c r="E72" s="7" t="s">
        <v>9</v>
      </c>
      <c r="F72" s="12">
        <f>$D$3</f>
        <v>43</v>
      </c>
      <c r="H72" s="16">
        <f>ROUND(D72/F72*100,1)</f>
        <v>100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v>43</v>
      </c>
      <c r="E77" s="7" t="s">
        <v>9</v>
      </c>
      <c r="F77" s="12">
        <f>$D$3</f>
        <v>43</v>
      </c>
      <c r="H77" s="16">
        <f>ROUND(D77/F77*100,1)</f>
        <v>100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v>43</v>
      </c>
      <c r="E84" s="7" t="s">
        <v>9</v>
      </c>
      <c r="F84" s="12">
        <f>$D$3</f>
        <v>43</v>
      </c>
      <c r="H84" s="16">
        <f>ROUND(D84/F84*100,1)</f>
        <v>100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v>43</v>
      </c>
      <c r="E89" s="7" t="s">
        <v>9</v>
      </c>
      <c r="F89" s="12">
        <f>$D$3</f>
        <v>43</v>
      </c>
      <c r="H89" s="16">
        <f>ROUND(D89/F89*100,1)</f>
        <v>100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v>43</v>
      </c>
      <c r="E94" s="7" t="s">
        <v>9</v>
      </c>
      <c r="F94" s="12">
        <f>$D$3</f>
        <v>43</v>
      </c>
      <c r="H94" s="16">
        <f>ROUND(D94/F94*100,1)</f>
        <v>100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МБДОУ детский сад № 1 «Малыш»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Чабанова Наталья</cp:lastModifiedBy>
  <dcterms:created xsi:type="dcterms:W3CDTF">2020-03-24T09:03:56Z</dcterms:created>
  <dcterms:modified xsi:type="dcterms:W3CDTF">2022-05-04T08:12:17Z</dcterms:modified>
</cp:coreProperties>
</file>