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ОУ СОШ № 9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<sst xmlns="http://schemas.openxmlformats.org/spreadsheetml/2006/main" count="122" uniqueCount="90">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</sst>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85" sqref="D8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233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494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47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20</v>
      </c>
      <c r="E15" s="7" t="s">
        <v>9</v>
      </c>
      <c r="F15" s="8">
        <v>25</v>
      </c>
      <c r="H15" s="16">
        <f>ROUND(D15/F15*100,1)</f>
        <v>80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74</v>
      </c>
      <c r="E18" s="7" t="s">
        <v>9</v>
      </c>
      <c r="F18" s="8">
        <v>78</v>
      </c>
      <c r="H18" s="16">
        <f>ROUND(D18/F18*100,1)</f>
        <v>94.9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3</v>
      </c>
      <c r="E23" s="7" t="s">
        <v>18</v>
      </c>
      <c r="F23" s="10">
        <v>30</v>
      </c>
      <c r="H23" s="11">
        <f>IF(D23&gt;3,100,D23*F23)</f>
        <v>90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231</v>
      </c>
      <c r="E28" s="7" t="s">
        <v>9</v>
      </c>
      <c r="F28" s="12">
        <f>$D$3</f>
        <v>233</v>
      </c>
      <c r="H28" s="16">
        <f>ROUND(D28/F28*100,1)</f>
        <v>99.1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232</v>
      </c>
      <c r="E31" s="7" t="s">
        <v>9</v>
      </c>
      <c r="F31" s="12">
        <f>$D$3</f>
        <v>233</v>
      </c>
      <c r="H31" s="16">
        <f>ROUND(D31/F31*100,1)</f>
        <v>99.6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4</v>
      </c>
      <c r="E38" s="7" t="s">
        <v>18</v>
      </c>
      <c r="F38" s="10">
        <v>20</v>
      </c>
      <c r="H38" s="11">
        <f>D38*F38</f>
        <v>80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231</v>
      </c>
      <c r="E43" s="7" t="s">
        <v>9</v>
      </c>
      <c r="F43" s="12">
        <f>D3</f>
        <v>233</v>
      </c>
      <c r="H43" s="16">
        <f>ROUND(D43/F43*100,1)</f>
        <v>99.1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2</v>
      </c>
      <c r="E55" s="7" t="s">
        <v>18</v>
      </c>
      <c r="F55" s="12">
        <v>20</v>
      </c>
      <c r="H55" s="11">
        <f>D55*F55</f>
        <v>40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6</v>
      </c>
      <c r="E60" s="7" t="s">
        <v>9</v>
      </c>
      <c r="F60" s="15">
        <v>22</v>
      </c>
      <c r="H60" s="16">
        <f>ROUND(D60/F60*100,1)</f>
        <v>27.3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232</v>
      </c>
      <c r="E67" s="7" t="s">
        <v>9</v>
      </c>
      <c r="F67" s="12">
        <f>$D$3</f>
        <v>233</v>
      </c>
      <c r="H67" s="16">
        <f>ROUND(D67/F67*100,1)</f>
        <v>99.6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233</v>
      </c>
      <c r="E72" s="7" t="s">
        <v>9</v>
      </c>
      <c r="F72" s="12">
        <f>$D$3</f>
        <v>233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233</v>
      </c>
      <c r="E77" s="7" t="s">
        <v>9</v>
      </c>
      <c r="F77" s="12">
        <f>$D$3</f>
        <v>233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199</v>
      </c>
      <c r="E84" s="7" t="s">
        <v>9</v>
      </c>
      <c r="F84" s="12">
        <f>$D$3</f>
        <v>233</v>
      </c>
      <c r="H84" s="16">
        <f>ROUND(D84/F84*100,1)</f>
        <v>85.4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231</v>
      </c>
      <c r="E89" s="7" t="s">
        <v>9</v>
      </c>
      <c r="F89" s="12">
        <f>$D$3</f>
        <v>233</v>
      </c>
      <c r="H89" s="16">
        <f>ROUND(D89/F89*100,1)</f>
        <v>99.1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231</v>
      </c>
      <c r="E94" s="7" t="s">
        <v>9</v>
      </c>
      <c r="F94" s="12">
        <f>$D$3</f>
        <v>233</v>
      </c>
      <c r="H94" s="16">
        <f>ROUND(D94/F94*100,1)</f>
        <v>99.1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2022-05-05T08:55:58Z</dcterms:modified>
</cp:coreProperties>
</file>